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filterPrivacy="1"/>
  <xr:revisionPtr revIDLastSave="0" documentId="13_ncr:1_{5D3C46C9-E1B1-41D4-A04C-CD3D3AD54899}" xr6:coauthVersionLast="47" xr6:coauthVersionMax="47" xr10:uidLastSave="{00000000-0000-0000-0000-000000000000}"/>
  <bookViews>
    <workbookView xWindow="-108" yWindow="-108" windowWidth="23256" windowHeight="12456" xr2:uid="{00000000-000D-0000-FFFF-FFFF00000000}"/>
  </bookViews>
  <sheets>
    <sheet name="Veriler" sheetId="2" r:id="rId1"/>
  </sheets>
  <definedNames>
    <definedName name="_xlnm.Print_Area" localSheetId="0">Veriler!$A$1:$E$32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2" l="1"/>
  <c r="C28" i="2" l="1"/>
</calcChain>
</file>

<file path=xl/sharedStrings.xml><?xml version="1.0" encoding="utf-8"?>
<sst xmlns="http://schemas.openxmlformats.org/spreadsheetml/2006/main" count="67" uniqueCount="60">
  <si>
    <t>Firma Seçim Kriterleri</t>
  </si>
  <si>
    <t>Kriterin Açıklaması</t>
  </si>
  <si>
    <t>İSTENEN BELGELER</t>
  </si>
  <si>
    <t>Bilgi Güvenliği</t>
  </si>
  <si>
    <t>Zorunlu</t>
  </si>
  <si>
    <t>Personel takip ve yönetim yazılımı web tabanlı</t>
  </si>
  <si>
    <t>Kullanılan sistem adı ve niteliğini tanımlar kısa sunum</t>
  </si>
  <si>
    <t xml:space="preserve">İş bitirme belgesi , referans belgesi, sözleşme vb. kanıtlayıcı nitelikte belgeler </t>
  </si>
  <si>
    <t xml:space="preserve">İlgili Sektör Tecrübesi </t>
  </si>
  <si>
    <t>1 yıl üzeri çalıştığı müşteri sayısı</t>
  </si>
  <si>
    <t>TOPLAM</t>
  </si>
  <si>
    <t>YETERLİLİK VE FİNANSAL DEĞERLENDİRMEYE ESAS BELGELER VE DEĞERLENDİRME KRİTERLERİ</t>
  </si>
  <si>
    <t>Sıra No</t>
  </si>
  <si>
    <t>Kriter Puanı</t>
  </si>
  <si>
    <t>Firma 1 yıl ve üzerinde çalıştığı minimum 3 firma belirtmelidir.</t>
  </si>
  <si>
    <t>FİNANSAL DEĞERLENDİRME KRİTERLERİ</t>
  </si>
  <si>
    <t>Kısa Vadeli Borçlar / Özkaynaklar</t>
  </si>
  <si>
    <t>İş Büyüklüğü  / Firma Cirosu</t>
  </si>
  <si>
    <t>Cari Oran</t>
  </si>
  <si>
    <t>Özkaynak Oranı</t>
  </si>
  <si>
    <t xml:space="preserve">YETERLİLİK DEĞERLENDİRME AĞIRLIĞI </t>
  </si>
  <si>
    <t xml:space="preserve">FİNANSAL  DEĞERLENDİRME AĞIRLIĞI </t>
  </si>
  <si>
    <t>FİYAT TEKLİFİ DEĞERLENDİRME AĞIRLIĞI</t>
  </si>
  <si>
    <t>Kalite ve Performans , ISG Yönetimi</t>
  </si>
  <si>
    <t>Çevre Yönetimi</t>
  </si>
  <si>
    <t xml:space="preserve">İş Sürekliliği </t>
  </si>
  <si>
    <t>Yönettiği Mevcut Operasyonun Büyüklüğü</t>
  </si>
  <si>
    <t xml:space="preserve">Firmanın Çağrı Merkezi sektöründeki deneyimi minimum 3 yıl olmalıdır. </t>
  </si>
  <si>
    <t>Personel sayısı takibi, Hakediş takibi için sistem alt yapısı sunulması gerekmektedir.</t>
  </si>
  <si>
    <t>Çağrı Merkezi Sektör Tecrübesi</t>
  </si>
  <si>
    <t>ISO 14001 Çevre Yönetimi Sistemi Sertifikasına sahip olması beklenmektedir.</t>
  </si>
  <si>
    <t xml:space="preserve">Sözleşme süresinin 1 yıl ve üzerinde olduğunu kanıtlayıcı en az 3 adet farklı firmadan alınmış iş bitirme belgesi , referans belgesi, sözleşme vb. kanıtlayıcı nitelikte belgeler </t>
  </si>
  <si>
    <t xml:space="preserve">1≤ORAN                                   100 puan
0,9≤ORAN&lt;1                           80 puan
0,8≤ORAN&lt;0,9                       60 puan
0,7≤ORAN&lt;0,8                       40 puan
0,6≤ORAN&lt;0,7                       20 puan
ORAN&lt;0,6                                   1 puan
</t>
  </si>
  <si>
    <t xml:space="preserve">0,4≤ORAN                              100 puan
0,35≤ORAN&lt;0,4                   80 puan
0,30≤ORAN&lt;0,35                60 puan
0,25≤ORAN&lt;0,30                40 puan
0,20≤ORAN&lt;0,25                20 puan
ORAN&lt;0,20                               1 puan
</t>
  </si>
  <si>
    <t xml:space="preserve">ORAN≤0,35                         100 puan
0,35&lt;ORAN≤0,40              80 puan
0,40&lt;ORAN≤0,45              60 puan
0,45&lt;ORAN≤0,50              40 puan
0,50&lt;ORAN≤0,55              20 puan
0,55&lt;ORAN                              1 puan
</t>
  </si>
  <si>
    <t xml:space="preserve">ORAN≤0,30                        100 puan
0,30&lt;ORAN≤0,40             80 puan
0,40&lt;ORAN≤0,50             60 puan
0,50&lt;ORAN≤0,60             40 puan
0,60&lt;ORAN≤0,70             20 puan
0,70&lt;ORAN                             1 puan
</t>
  </si>
  <si>
    <t>Kriter puanı</t>
  </si>
  <si>
    <t>Ağırlık</t>
  </si>
  <si>
    <t>Değerlendirme Kriterleri</t>
  </si>
  <si>
    <t>İstenen Belgeler</t>
  </si>
  <si>
    <t>Türkak Akreditasyon Kurumu tarafından onaylı belgelendirme firmasından veya uluslararası bir firma olması durumunda belgenin alındığı ülkedeki akreditasyon kurumu tarafından onaylı belgelendirme firmasından alınmış ISO 27001.2013 Bilgi Güvenliği Yönetim Standardı Sertifikasına sahip olması gerekmektedir.</t>
  </si>
  <si>
    <t>ISO 22301 İş Sürekliliği Yönetimi</t>
  </si>
  <si>
    <t>Son aya ait Sosyal Güvenlik Kurumundan alınmış barkodlu Tahakkuk Fişleri</t>
  </si>
  <si>
    <t xml:space="preserve">İş deneyim belgesi olarak kabul edilecek belgeler aşağıda belirtilmiştir:
-İlgili kuruluşlardan alınmış referans yazıları  ( işin konusu, kapsamı, İşin başlangıç-bitiş tarihi, tutarı ( KDV Hariç) bilgilerini içerecek şekilde ve referans veren firmanın antetli kağıdına yazılı olmalıdır.)  Referans yazısı örneği ektedir. ( Tutarlar KDV Hariç olmalıdır.)
-İş Bitirme Belgeleri
-Referans yazısı veya iş bitirme belgesi temin edilememesi durumunda gizlilik prensiplerini ihlal etmeyecek şekilde ilgili kuruluşlara düzenlenmiş fatura ve/veya hakkedişler (işin konusu ve tutarı (KDV Hariç) bilgilerini içerecek şekilde ) 
Sunulan referanslar geriye dönük son 10 yıla ait olmalıdır.
Geriye dönük sunulan referans tutarlarının güncellenmesinde Kamu İhale Kurumunun web sitesinde yayınlı hizmet alımı işleri için “İlan/Davet tarihi 01.02.2014 tarihi ve sonrası olanlar için kullanılacak hesaplama modülü(Yİ-ÜFE)” kullanılacaktır.
</t>
  </si>
  <si>
    <r>
      <t xml:space="preserve">Türkak Akreditasyon Kurumu tarafından onaylı belgelendirme firmasından veya uluslararası bir firma olması durumunda belgenin alındığı ülkedeki akreditasyon kurumu tarafından onaylı belgelendirme firmasından alınmış </t>
    </r>
    <r>
      <rPr>
        <b/>
        <sz val="10"/>
        <color rgb="FF000000"/>
        <rFont val="Calibri"/>
        <family val="2"/>
        <charset val="162"/>
        <scheme val="minor"/>
      </rPr>
      <t>ihale tarihinde güncel</t>
    </r>
    <r>
      <rPr>
        <sz val="10"/>
        <color rgb="FF000000"/>
        <rFont val="Calibri"/>
        <family val="2"/>
        <scheme val="minor"/>
      </rPr>
      <t xml:space="preserve"> ISO 27001:2013 Bilgi Güvenliği Yönetim Standardı Sertifikası</t>
    </r>
  </si>
  <si>
    <t>TS EN ISO 18295-1 Müşteri İletişim Merkezleri Yönetim Sistemi Belgesine sahip olması gerekmektedir.</t>
  </si>
  <si>
    <t xml:space="preserve">Sahip olunması gereken sertifikalar:  ISO 9001-2015 Kalite Yönetim Sertifikasına sahip olması gerekmektedir.
</t>
  </si>
  <si>
    <t>ISO 10002;2018 Müşteri Memnuniyeti Yönetimi Sistemi standardı çerçevesinde şikayeti ele alma sürecini işletiyor olması gerekmektedir.</t>
  </si>
  <si>
    <t>Enerji sektöründe  ( Elektrik veya Doğalgaz veya Akaryakıt ) en az 1 firmaya hizmet vermelidir.</t>
  </si>
  <si>
    <t>ISO 45001:2018 İş Sağlığı ve Güvenliği Yönetim Sistemi olması beklenmektedir.</t>
  </si>
  <si>
    <t xml:space="preserve">Hizmetin verileceği Konya ilinde  doğal afetlerden (deprem, sel, yangın, salgın hastalık  v.b) ve/veya iletişim hatlarından ve / veya Çağrı Merkezi donanım ve yazılımlarından kaynaklanacak bir sorun yaşanması durumunda, Çağrı Merkezi Hizmeti’nin devam edebilmesi için hizmetin yürütüldüğü ilden farklı ilde faaliyet gösteren en az  250 koltuk kapasiteli lokasyon bulunacak olup kat ve koltuk planları sunulacaktır.  Lokasyonların farklı operatörler ile hat yedekliliğinin sağlanması gerekmektedir. </t>
  </si>
  <si>
    <t>Şirketin mevcut operasyonel büyüklüğünün (HC) min. 500 kişi ve üzeri olması beklenmektedir.</t>
  </si>
  <si>
    <r>
      <rPr>
        <b/>
        <sz val="10"/>
        <color rgb="FF000000"/>
        <rFont val="Calibri"/>
        <family val="2"/>
        <charset val="162"/>
        <scheme val="minor"/>
      </rPr>
      <t>İhale tarihinde güncel</t>
    </r>
    <r>
      <rPr>
        <sz val="10"/>
        <color rgb="FF000000"/>
        <rFont val="Calibri"/>
        <family val="2"/>
        <scheme val="minor"/>
      </rPr>
      <t xml:space="preserve"> ISO 9001:2015 Kalite Yönetim Sertifikası, TS EN ISO 18295-1 Müşteri İletişim Merkezleri Yönetim Sistemi Sertifikası, ISO 22301 İş Sürekliliği Yönetim Sertifikası,
  ISO 10002;2018 Müşteri Memnuniyeti Yönetimi Sistemi Sertifikası,ISO 45001:2018 İş Sağlığı ve Güvenliği Yönetim Sistemi  sahip olması  beklenmektedir.</t>
    </r>
  </si>
  <si>
    <t>İhale tarihinde güncel ISO 14001 Çevre Yönetimi Sistemi Sertifikası</t>
  </si>
  <si>
    <t xml:space="preserve">Yeterlilik değerlendirmesinde 70 ve üzeri puan alamayan ve aranan zorunlu kriterleri sağlamayan firma ihaleden elenir. </t>
  </si>
  <si>
    <t>İstekli firmaların, yeterlilik değerlendirmede başarılı olarak değerlendirilmesi için 70 ve üzeri puan almaları ve zorunlu belgeleri sağlamaları gerekmektedir.  Bu gereklilikleri sağlamayan firma ihale dışı bırakılacaktır.</t>
  </si>
  <si>
    <t>İhale konusu iş ile ilgili iş deneyim tutarı, isteklinin toplam teklif bedeli tutarının %50’ından az olamaz.</t>
  </si>
  <si>
    <t>Firmanın Çağrı Merkezi sektöründe minimum 3 yıl aktif olarak çalıştığını kanıtlayıcı nitelikte iş bitirme belgesi , referans belgesi, sözleşme vb. kanıtlayıcı nitelikte belgeler</t>
  </si>
  <si>
    <r>
      <t xml:space="preserve">Sahip olunan yedek Çağrı Merkezi’nin lokasyonunu ve çalışır durumda olduğunu gösterir belgeler
</t>
    </r>
    <r>
      <rPr>
        <sz val="10"/>
        <color rgb="FFFF0000"/>
        <rFont val="Calibri"/>
        <family val="2"/>
        <charset val="162"/>
        <scheme val="minor"/>
      </rPr>
      <t xml:space="preserve">İlgili lokasyona ait güncel tarihli faaliyet belgesi ve son aya ait Sosyal Güvenlik Kurumundan alınmış barkodlu Tahakkuk Fişleri, Kira kontratı, elektrik- su faturaları ve ilgili lokasyona ait kat projesi vb. </t>
    </r>
  </si>
  <si>
    <r>
      <t xml:space="preserve">1. İlgili excel tablosunun doldurulmuş hali </t>
    </r>
    <r>
      <rPr>
        <sz val="10"/>
        <color rgb="FFFF0000"/>
        <rFont val="Calibri"/>
        <family val="2"/>
        <charset val="162"/>
        <scheme val="minor"/>
      </rPr>
      <t>(EK-9 Finansal kontrol Excel Tablosu)</t>
    </r>
    <r>
      <rPr>
        <sz val="10"/>
        <rFont val="Calibri"/>
        <family val="2"/>
        <charset val="162"/>
        <scheme val="minor"/>
      </rPr>
      <t xml:space="preserve">
2. 2022 yılı Kurumlar Vergisi Beyannamesi  (Bilanço ve Gelir Tablosu bulunacak şekilde)
3.2023 yılı 2.dönem geçici vergi beyannamesi
4.2023 yılı 6  aylık bilanço( k.v.b.’de yer alan detayları içermesi gerekiyor) (Bilanço yok ise detay mizan) (MM onaylı)
5. Vergi dairesinden vergi borcu olmadığına dair belge (ihale yayın tarihi ve ihale yayın tarihinden sonraki bir tarihte alınmış) veya borcu varsa borç yapılandırma belgesi
6.SGK borcu olmadığına dair belge (ihale yayın tarihi ve ihale yayın tarihinden sonraki bir tarihte alınmış) veya borcu varsa borç yapılandırma belgesi,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</si>
</sst>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libri"/>
      <family val="2"/>
      <charset val="162"/>
      <scheme val="minor"/>
    </font>
    <font>
      <sz val="10"/>
      <color theme="1"/>
      <name val="Calibri"/>
      <family val="2"/>
      <scheme val="minor"/>
    </font>
    <font>
      <b/>
      <sz val="10"/>
      <color rgb="FF000000"/>
      <name val="Calibri"/>
      <family val="2"/>
      <scheme val="minor"/>
    </font>
    <font>
      <sz val="10"/>
      <color rgb="FF000000"/>
      <name val="Calibri"/>
      <family val="2"/>
      <scheme val="minor"/>
    </font>
    <font>
      <b/>
      <sz val="10"/>
      <color rgb="FF000000"/>
      <name val="Calibri"/>
      <family val="2"/>
      <charset val="162"/>
      <scheme val="minor"/>
    </font>
    <font>
      <sz val="10"/>
      <color rgb="FF000000"/>
      <name val="Calibri"/>
      <family val="2"/>
      <charset val="162"/>
      <scheme val="minor"/>
    </font>
    <font>
      <sz val="10"/>
      <name val="Arial"/>
      <family val="2"/>
    </font>
    <font>
      <b/>
      <sz val="10"/>
      <color theme="1"/>
      <name val="Calibri"/>
      <family val="2"/>
      <charset val="162"/>
      <scheme val="minor"/>
    </font>
    <font>
      <sz val="10"/>
      <color theme="1"/>
      <name val="Calibri"/>
      <family val="2"/>
      <charset val="162"/>
      <scheme val="minor"/>
    </font>
    <font>
      <sz val="8"/>
      <color theme="1"/>
      <name val="Calibri"/>
      <family val="2"/>
      <charset val="162"/>
      <scheme val="minor"/>
    </font>
    <font>
      <b/>
      <sz val="8"/>
      <color theme="1"/>
      <name val="Calibri"/>
      <family val="2"/>
      <charset val="162"/>
      <scheme val="minor"/>
    </font>
    <font>
      <sz val="10"/>
      <name val="Calibri"/>
      <family val="2"/>
      <scheme val="minor"/>
    </font>
    <font>
      <sz val="10"/>
      <name val="Calibri"/>
      <family val="2"/>
      <charset val="162"/>
      <scheme val="minor"/>
    </font>
    <font>
      <sz val="10"/>
      <color rgb="FFFF0000"/>
      <name val="Calibri"/>
      <family val="2"/>
      <charset val="162"/>
      <scheme val="minor"/>
    </font>
  </fonts>
  <fills count="6">
    <fill>
      <patternFill patternType="none"/>
    </fill>
    <fill>
      <patternFill patternType="gray125"/>
    </fill>
    <fill>
      <patternFill patternType="solid">
        <fgColor rgb="FFBFBFBF"/>
        <bgColor indexed="64"/>
      </patternFill>
    </fill>
    <fill>
      <patternFill patternType="solid">
        <fgColor rgb="FFD9D9D9"/>
        <bgColor indexed="64"/>
      </patternFill>
    </fill>
    <fill>
      <patternFill patternType="solid">
        <fgColor theme="0" tint="-0.14999847407452621"/>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diagonal/>
    </border>
  </borders>
  <cellStyleXfs count="3">
    <xf numFmtId="0" fontId="0" fillId="0" borderId="0"/>
    <xf numFmtId="0" fontId="1" fillId="0" borderId="0"/>
    <xf numFmtId="0" fontId="7" fillId="0" borderId="0"/>
  </cellStyleXfs>
  <cellXfs count="58">
    <xf numFmtId="0" fontId="0" fillId="0" borderId="0" xfId="0"/>
    <xf numFmtId="0" fontId="2" fillId="0" borderId="0" xfId="0" applyFont="1"/>
    <xf numFmtId="0" fontId="3" fillId="2" borderId="1" xfId="0" applyFont="1" applyFill="1" applyBorder="1" applyAlignment="1">
      <alignment horizontal="center" vertical="center"/>
    </xf>
    <xf numFmtId="0" fontId="4" fillId="0" borderId="1" xfId="0" applyFont="1" applyBorder="1" applyAlignment="1">
      <alignment horizontal="center" vertical="center"/>
    </xf>
    <xf numFmtId="0" fontId="3" fillId="2" borderId="2" xfId="0" applyFont="1" applyFill="1" applyBorder="1" applyAlignment="1">
      <alignment vertical="center"/>
    </xf>
    <xf numFmtId="0" fontId="9" fillId="0" borderId="0" xfId="0" applyFont="1" applyAlignment="1">
      <alignment vertical="center"/>
    </xf>
    <xf numFmtId="0" fontId="9" fillId="0" borderId="0" xfId="0" applyFont="1" applyAlignment="1">
      <alignment horizontal="center" vertical="center"/>
    </xf>
    <xf numFmtId="0" fontId="8" fillId="0" borderId="1" xfId="0" applyFont="1" applyBorder="1" applyAlignment="1">
      <alignment vertical="center"/>
    </xf>
    <xf numFmtId="0" fontId="9" fillId="0" borderId="1" xfId="2" applyFont="1" applyBorder="1" applyAlignment="1">
      <alignment horizontal="center" vertical="center" wrapText="1"/>
    </xf>
    <xf numFmtId="0" fontId="10" fillId="0" borderId="1" xfId="2" applyFont="1" applyBorder="1" applyAlignment="1">
      <alignment horizontal="left" vertical="top" wrapText="1"/>
    </xf>
    <xf numFmtId="10" fontId="8" fillId="0" borderId="8" xfId="0" applyNumberFormat="1" applyFont="1" applyBorder="1" applyAlignment="1">
      <alignment horizontal="center" vertical="center"/>
    </xf>
    <xf numFmtId="10" fontId="8" fillId="4" borderId="10" xfId="0" applyNumberFormat="1" applyFont="1" applyFill="1" applyBorder="1" applyAlignment="1">
      <alignment horizontal="center" vertical="center"/>
    </xf>
    <xf numFmtId="0" fontId="8" fillId="0" borderId="7" xfId="0" applyFont="1" applyBorder="1" applyAlignment="1">
      <alignment vertical="center"/>
    </xf>
    <xf numFmtId="0" fontId="8" fillId="4" borderId="9" xfId="0" applyFont="1" applyFill="1" applyBorder="1" applyAlignment="1">
      <alignment vertical="center"/>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4" fillId="0" borderId="2" xfId="0" applyFont="1" applyBorder="1" applyAlignment="1">
      <alignment horizontal="center" vertical="center"/>
    </xf>
    <xf numFmtId="10" fontId="8" fillId="0" borderId="8" xfId="0" applyNumberFormat="1" applyFont="1" applyBorder="1" applyAlignment="1">
      <alignment horizontal="center" vertical="center" wrapText="1"/>
    </xf>
    <xf numFmtId="0" fontId="8" fillId="0" borderId="1" xfId="0" applyFont="1" applyBorder="1" applyAlignment="1">
      <alignment horizontal="center" vertical="center"/>
    </xf>
    <xf numFmtId="0" fontId="3" fillId="2" borderId="3" xfId="0" applyFont="1" applyFill="1" applyBorder="1" applyAlignment="1">
      <alignment horizontal="center" vertical="center"/>
    </xf>
    <xf numFmtId="0" fontId="4" fillId="0" borderId="2" xfId="0" applyFont="1" applyBorder="1" applyAlignment="1">
      <alignment horizontal="center" vertical="center" wrapText="1"/>
    </xf>
    <xf numFmtId="0" fontId="9" fillId="0" borderId="2" xfId="0" applyFont="1" applyBorder="1" applyAlignment="1">
      <alignment horizontal="center" vertical="center"/>
    </xf>
    <xf numFmtId="0" fontId="0" fillId="0" borderId="13" xfId="0" applyBorder="1"/>
    <xf numFmtId="0" fontId="2" fillId="0" borderId="13" xfId="0" applyFont="1" applyBorder="1"/>
    <xf numFmtId="0" fontId="4" fillId="3" borderId="1" xfId="0" applyFont="1" applyFill="1" applyBorder="1" applyAlignment="1">
      <alignment horizontal="center" vertical="center"/>
    </xf>
    <xf numFmtId="0" fontId="2" fillId="0" borderId="4" xfId="0" applyFont="1" applyBorder="1" applyAlignment="1">
      <alignment horizontal="center"/>
    </xf>
    <xf numFmtId="0" fontId="11" fillId="0" borderId="1" xfId="0" applyFont="1" applyBorder="1" applyAlignment="1">
      <alignment horizontal="center"/>
    </xf>
    <xf numFmtId="0" fontId="0" fillId="0" borderId="0" xfId="0" applyAlignment="1">
      <alignment horizontal="center"/>
    </xf>
    <xf numFmtId="0" fontId="2" fillId="0" borderId="0" xfId="0" applyFont="1" applyAlignment="1">
      <alignment horizontal="center"/>
    </xf>
    <xf numFmtId="0" fontId="12" fillId="0" borderId="1" xfId="0" applyFont="1" applyBorder="1" applyAlignment="1">
      <alignment vertical="center" wrapText="1"/>
    </xf>
    <xf numFmtId="0" fontId="13" fillId="0" borderId="1" xfId="0" applyFont="1" applyBorder="1" applyAlignment="1">
      <alignment horizontal="center" vertical="center" wrapText="1"/>
    </xf>
    <xf numFmtId="0" fontId="6" fillId="0" borderId="1" xfId="0" applyFont="1" applyBorder="1" applyAlignment="1">
      <alignment horizontal="center" vertical="center" wrapText="1"/>
    </xf>
    <xf numFmtId="0" fontId="4" fillId="5" borderId="1" xfId="0" applyFont="1" applyFill="1" applyBorder="1" applyAlignment="1">
      <alignment vertical="center" wrapText="1"/>
    </xf>
    <xf numFmtId="0" fontId="4" fillId="5" borderId="1" xfId="0" applyFont="1" applyFill="1" applyBorder="1" applyAlignment="1">
      <alignment horizontal="center" vertical="center" wrapText="1"/>
    </xf>
    <xf numFmtId="0" fontId="4" fillId="0" borderId="1" xfId="0" applyFont="1" applyBorder="1" applyAlignment="1">
      <alignment horizontal="left" wrapText="1"/>
    </xf>
    <xf numFmtId="0" fontId="9" fillId="0" borderId="1" xfId="0" applyFont="1" applyBorder="1" applyAlignment="1">
      <alignment horizontal="center" vertical="center" wrapText="1"/>
    </xf>
    <xf numFmtId="0" fontId="2" fillId="0" borderId="4" xfId="0" applyFont="1" applyBorder="1" applyAlignment="1">
      <alignment horizontal="center" wrapText="1"/>
    </xf>
    <xf numFmtId="0" fontId="2" fillId="0" borderId="0" xfId="0" applyFont="1" applyAlignment="1">
      <alignment horizontal="center" wrapText="1"/>
    </xf>
    <xf numFmtId="0" fontId="8" fillId="0" borderId="0" xfId="0" applyFont="1" applyAlignment="1">
      <alignment horizont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6" fillId="0" borderId="5"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6" xfId="0" applyFont="1" applyBorder="1" applyAlignment="1">
      <alignment horizontal="center" vertical="center" wrapText="1"/>
    </xf>
    <xf numFmtId="0" fontId="4" fillId="0" borderId="12" xfId="0" applyFont="1" applyBorder="1" applyAlignment="1">
      <alignment horizontal="center" vertical="center"/>
    </xf>
    <xf numFmtId="0" fontId="4" fillId="3" borderId="5"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13" fillId="0" borderId="1" xfId="2" applyFont="1" applyBorder="1" applyAlignment="1">
      <alignment horizontal="left" vertical="center" wrapText="1"/>
    </xf>
    <xf numFmtId="0" fontId="8" fillId="4" borderId="1" xfId="1" applyFont="1" applyFill="1" applyBorder="1" applyAlignment="1">
      <alignment horizontal="center" vertical="center"/>
    </xf>
    <xf numFmtId="0" fontId="8" fillId="0" borderId="2" xfId="0" applyFont="1" applyBorder="1" applyAlignment="1">
      <alignment horizontal="center" vertical="center"/>
    </xf>
    <xf numFmtId="0" fontId="2" fillId="0" borderId="4" xfId="0" applyFont="1" applyBorder="1" applyAlignment="1">
      <alignment horizontal="left" wrapText="1"/>
    </xf>
    <xf numFmtId="0" fontId="2" fillId="0" borderId="0" xfId="0" applyFont="1" applyAlignment="1">
      <alignment horizontal="left" wrapText="1"/>
    </xf>
    <xf numFmtId="0" fontId="2" fillId="0" borderId="13" xfId="0" applyFont="1" applyBorder="1" applyAlignment="1">
      <alignment horizontal="left" wrapText="1"/>
    </xf>
    <xf numFmtId="0" fontId="14" fillId="0" borderId="1" xfId="0" applyFont="1" applyBorder="1" applyAlignment="1">
      <alignment horizontal="center" wrapText="1"/>
    </xf>
  </cellXfs>
  <cellStyles count="3">
    <cellStyle name="Normal" xfId="0" builtinId="0"/>
    <cellStyle name="Normal 3" xfId="2" xr:uid="{00000000-0005-0000-0000-000001000000}"/>
    <cellStyle name="Normal 4"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2"/>
  <sheetViews>
    <sheetView showGridLines="0" tabSelected="1" topLeftCell="A11" zoomScale="90" zoomScaleNormal="90" workbookViewId="0">
      <selection activeCell="E13" sqref="E13"/>
    </sheetView>
  </sheetViews>
  <sheetFormatPr defaultColWidth="9.109375" defaultRowHeight="13.8" x14ac:dyDescent="0.3"/>
  <cols>
    <col min="1" max="1" width="6.33203125" style="1" customWidth="1"/>
    <col min="2" max="2" width="20.6640625" style="29" customWidth="1"/>
    <col min="3" max="3" width="20.6640625" style="1" customWidth="1"/>
    <col min="4" max="4" width="57" style="1" customWidth="1"/>
    <col min="5" max="5" width="52.6640625" style="1" customWidth="1"/>
    <col min="6" max="6" width="9.109375" style="1"/>
    <col min="7" max="7" width="9.109375" style="1" customWidth="1"/>
    <col min="8" max="16384" width="9.109375" style="1"/>
  </cols>
  <sheetData>
    <row r="1" spans="1:9" ht="15" customHeight="1" x14ac:dyDescent="0.3">
      <c r="A1" s="39" t="s">
        <v>11</v>
      </c>
      <c r="B1" s="39"/>
      <c r="C1" s="39"/>
      <c r="D1" s="39"/>
      <c r="E1" s="39"/>
    </row>
    <row r="2" spans="1:9" ht="15" customHeight="1" x14ac:dyDescent="0.3">
      <c r="A2" s="20" t="s">
        <v>12</v>
      </c>
      <c r="B2" s="2" t="s">
        <v>0</v>
      </c>
      <c r="C2" s="2" t="s">
        <v>13</v>
      </c>
      <c r="D2" s="2" t="s">
        <v>1</v>
      </c>
      <c r="E2" s="2" t="s">
        <v>2</v>
      </c>
    </row>
    <row r="3" spans="1:9" ht="71.25" customHeight="1" x14ac:dyDescent="0.3">
      <c r="A3" s="17">
        <v>1</v>
      </c>
      <c r="B3" s="25" t="s">
        <v>3</v>
      </c>
      <c r="C3" s="17" t="s">
        <v>4</v>
      </c>
      <c r="D3" s="14" t="s">
        <v>40</v>
      </c>
      <c r="E3" s="15" t="s">
        <v>44</v>
      </c>
    </row>
    <row r="4" spans="1:9" ht="76.5" customHeight="1" x14ac:dyDescent="0.3">
      <c r="A4" s="40">
        <v>2</v>
      </c>
      <c r="B4" s="46" t="s">
        <v>23</v>
      </c>
      <c r="C4" s="40" t="s">
        <v>4</v>
      </c>
      <c r="D4" s="49" t="s">
        <v>46</v>
      </c>
      <c r="E4" s="42" t="s">
        <v>52</v>
      </c>
      <c r="F4" s="37"/>
      <c r="G4" s="38"/>
      <c r="H4" s="38"/>
      <c r="I4" s="38"/>
    </row>
    <row r="5" spans="1:9" ht="25.5" customHeight="1" x14ac:dyDescent="0.3">
      <c r="A5" s="41"/>
      <c r="B5" s="47"/>
      <c r="C5" s="41"/>
      <c r="D5" s="50"/>
      <c r="E5" s="43"/>
      <c r="F5" s="37"/>
      <c r="G5" s="38"/>
      <c r="H5" s="38"/>
      <c r="I5" s="38"/>
    </row>
    <row r="6" spans="1:9" ht="27.6" x14ac:dyDescent="0.3">
      <c r="A6" s="41"/>
      <c r="B6" s="47"/>
      <c r="C6" s="41"/>
      <c r="D6" s="30" t="s">
        <v>45</v>
      </c>
      <c r="E6" s="43"/>
      <c r="F6" s="37"/>
      <c r="G6" s="38"/>
      <c r="H6" s="38"/>
      <c r="I6" s="38"/>
    </row>
    <row r="7" spans="1:9" ht="15" customHeight="1" x14ac:dyDescent="0.3">
      <c r="A7" s="41"/>
      <c r="B7" s="47"/>
      <c r="C7" s="41"/>
      <c r="D7" s="30" t="s">
        <v>41</v>
      </c>
      <c r="E7" s="43"/>
      <c r="F7" s="37"/>
      <c r="G7" s="38"/>
      <c r="H7" s="38"/>
      <c r="I7" s="38"/>
    </row>
    <row r="8" spans="1:9" ht="27.6" x14ac:dyDescent="0.3">
      <c r="A8" s="41"/>
      <c r="B8" s="47"/>
      <c r="C8" s="41"/>
      <c r="D8" s="14" t="s">
        <v>47</v>
      </c>
      <c r="E8" s="43"/>
      <c r="F8" s="37"/>
      <c r="G8" s="38"/>
      <c r="H8" s="38"/>
      <c r="I8" s="38"/>
    </row>
    <row r="9" spans="1:9" ht="27.6" x14ac:dyDescent="0.3">
      <c r="A9" s="45"/>
      <c r="B9" s="48"/>
      <c r="C9" s="41"/>
      <c r="D9" s="14" t="s">
        <v>49</v>
      </c>
      <c r="E9" s="44"/>
      <c r="F9" s="37"/>
      <c r="G9" s="38"/>
      <c r="H9" s="38"/>
      <c r="I9" s="38"/>
    </row>
    <row r="10" spans="1:9" ht="41.4" x14ac:dyDescent="0.3">
      <c r="A10" s="21">
        <v>3</v>
      </c>
      <c r="B10" s="16" t="s">
        <v>5</v>
      </c>
      <c r="C10" s="17" t="s">
        <v>4</v>
      </c>
      <c r="D10" s="14" t="s">
        <v>28</v>
      </c>
      <c r="E10" s="15" t="s">
        <v>6</v>
      </c>
    </row>
    <row r="11" spans="1:9" ht="110.4" x14ac:dyDescent="0.3">
      <c r="A11" s="21">
        <v>4</v>
      </c>
      <c r="B11" s="16" t="s">
        <v>25</v>
      </c>
      <c r="C11" s="17" t="s">
        <v>4</v>
      </c>
      <c r="D11" s="14" t="s">
        <v>50</v>
      </c>
      <c r="E11" s="15" t="s">
        <v>58</v>
      </c>
    </row>
    <row r="12" spans="1:9" ht="262.2" x14ac:dyDescent="0.3">
      <c r="A12" s="40">
        <v>5</v>
      </c>
      <c r="B12" s="46" t="s">
        <v>29</v>
      </c>
      <c r="C12" s="17" t="s">
        <v>4</v>
      </c>
      <c r="D12" s="14" t="s">
        <v>56</v>
      </c>
      <c r="E12" s="35" t="s">
        <v>43</v>
      </c>
    </row>
    <row r="13" spans="1:9" ht="41.4" x14ac:dyDescent="0.3">
      <c r="A13" s="45"/>
      <c r="B13" s="48"/>
      <c r="C13" s="17" t="s">
        <v>4</v>
      </c>
      <c r="D13" s="14" t="s">
        <v>27</v>
      </c>
      <c r="E13" s="57" t="s">
        <v>57</v>
      </c>
    </row>
    <row r="14" spans="1:9" ht="27.6" x14ac:dyDescent="0.3">
      <c r="A14" s="17">
        <v>6</v>
      </c>
      <c r="B14" s="16" t="s">
        <v>24</v>
      </c>
      <c r="C14" s="3">
        <v>20</v>
      </c>
      <c r="D14" s="14" t="s">
        <v>30</v>
      </c>
      <c r="E14" s="32" t="s">
        <v>53</v>
      </c>
    </row>
    <row r="15" spans="1:9" ht="27.6" x14ac:dyDescent="0.3">
      <c r="A15" s="17">
        <v>7</v>
      </c>
      <c r="B15" s="16" t="s">
        <v>26</v>
      </c>
      <c r="C15" s="3">
        <v>30</v>
      </c>
      <c r="D15" s="14" t="s">
        <v>51</v>
      </c>
      <c r="E15" s="31" t="s">
        <v>42</v>
      </c>
    </row>
    <row r="16" spans="1:9" ht="27.6" x14ac:dyDescent="0.3">
      <c r="A16" s="17">
        <v>9</v>
      </c>
      <c r="B16" s="16" t="s">
        <v>8</v>
      </c>
      <c r="C16" s="3">
        <v>20</v>
      </c>
      <c r="D16" s="33" t="s">
        <v>48</v>
      </c>
      <c r="E16" s="34" t="s">
        <v>7</v>
      </c>
    </row>
    <row r="17" spans="1:5" ht="41.4" x14ac:dyDescent="0.3">
      <c r="A17" s="17">
        <v>10</v>
      </c>
      <c r="B17" s="16" t="s">
        <v>9</v>
      </c>
      <c r="C17" s="3">
        <v>30</v>
      </c>
      <c r="D17" s="14" t="s">
        <v>14</v>
      </c>
      <c r="E17" s="15" t="s">
        <v>31</v>
      </c>
    </row>
    <row r="18" spans="1:5" ht="15" customHeight="1" x14ac:dyDescent="0.3">
      <c r="A18" s="4" t="s">
        <v>10</v>
      </c>
      <c r="B18" s="2"/>
      <c r="C18" s="2">
        <f>SUM(C14:C17)</f>
        <v>100</v>
      </c>
      <c r="D18"/>
      <c r="E18" s="23"/>
    </row>
    <row r="19" spans="1:5" x14ac:dyDescent="0.3">
      <c r="B19" s="54" t="s">
        <v>55</v>
      </c>
      <c r="C19" s="55"/>
      <c r="D19" s="55"/>
      <c r="E19" s="56"/>
    </row>
    <row r="20" spans="1:5" x14ac:dyDescent="0.3">
      <c r="B20" s="54"/>
      <c r="C20" s="55"/>
      <c r="D20" s="55"/>
      <c r="E20" s="56"/>
    </row>
    <row r="21" spans="1:5" x14ac:dyDescent="0.3">
      <c r="B21" s="26"/>
      <c r="E21" s="24"/>
    </row>
    <row r="22" spans="1:5" ht="15" customHeight="1" x14ac:dyDescent="0.3">
      <c r="A22" s="53" t="s">
        <v>12</v>
      </c>
      <c r="B22" s="52" t="s">
        <v>15</v>
      </c>
      <c r="C22" s="52"/>
      <c r="D22" s="52"/>
      <c r="E22" s="52"/>
    </row>
    <row r="23" spans="1:5" x14ac:dyDescent="0.3">
      <c r="A23" s="53"/>
      <c r="B23" s="27" t="s">
        <v>38</v>
      </c>
      <c r="C23" s="7" t="s">
        <v>37</v>
      </c>
      <c r="D23" s="7" t="s">
        <v>36</v>
      </c>
      <c r="E23" s="19" t="s">
        <v>39</v>
      </c>
    </row>
    <row r="24" spans="1:5" ht="67.5" customHeight="1" x14ac:dyDescent="0.3">
      <c r="A24" s="22">
        <v>1</v>
      </c>
      <c r="B24" s="36" t="s">
        <v>18</v>
      </c>
      <c r="C24" s="8">
        <v>25</v>
      </c>
      <c r="D24" s="9" t="s">
        <v>32</v>
      </c>
      <c r="E24" s="51" t="s">
        <v>59</v>
      </c>
    </row>
    <row r="25" spans="1:5" ht="69" customHeight="1" x14ac:dyDescent="0.3">
      <c r="A25" s="22">
        <v>2</v>
      </c>
      <c r="B25" s="36" t="s">
        <v>19</v>
      </c>
      <c r="C25" s="8">
        <v>25</v>
      </c>
      <c r="D25" s="9" t="s">
        <v>33</v>
      </c>
      <c r="E25" s="51"/>
    </row>
    <row r="26" spans="1:5" ht="66.75" customHeight="1" x14ac:dyDescent="0.3">
      <c r="A26" s="22">
        <v>3</v>
      </c>
      <c r="B26" s="36" t="s">
        <v>16</v>
      </c>
      <c r="C26" s="8">
        <v>25</v>
      </c>
      <c r="D26" s="9" t="s">
        <v>34</v>
      </c>
      <c r="E26" s="51"/>
    </row>
    <row r="27" spans="1:5" ht="70.5" customHeight="1" x14ac:dyDescent="0.3">
      <c r="A27" s="22">
        <v>4</v>
      </c>
      <c r="B27" s="36" t="s">
        <v>17</v>
      </c>
      <c r="C27" s="8">
        <v>25</v>
      </c>
      <c r="D27" s="9" t="s">
        <v>35</v>
      </c>
      <c r="E27" s="51"/>
    </row>
    <row r="28" spans="1:5" ht="14.4" x14ac:dyDescent="0.3">
      <c r="B28" s="6"/>
      <c r="C28" s="6">
        <f>+C24+C25+C26+C27</f>
        <v>100</v>
      </c>
      <c r="D28" s="5"/>
      <c r="E28"/>
    </row>
    <row r="29" spans="1:5" ht="27.6" x14ac:dyDescent="0.3">
      <c r="B29" s="28"/>
      <c r="C29"/>
      <c r="D29" s="12" t="s">
        <v>20</v>
      </c>
      <c r="E29" s="18" t="s">
        <v>54</v>
      </c>
    </row>
    <row r="30" spans="1:5" ht="14.4" x14ac:dyDescent="0.3">
      <c r="B30" s="28"/>
      <c r="C30"/>
      <c r="D30" s="12" t="s">
        <v>21</v>
      </c>
      <c r="E30" s="10">
        <v>0.05</v>
      </c>
    </row>
    <row r="31" spans="1:5" ht="14.4" x14ac:dyDescent="0.3">
      <c r="B31" s="28"/>
      <c r="C31"/>
      <c r="D31" s="12" t="s">
        <v>22</v>
      </c>
      <c r="E31" s="10">
        <v>0.95</v>
      </c>
    </row>
    <row r="32" spans="1:5" ht="15" thickBot="1" x14ac:dyDescent="0.35">
      <c r="B32" s="28"/>
      <c r="C32"/>
      <c r="D32" s="13" t="s">
        <v>10</v>
      </c>
      <c r="E32" s="11">
        <v>1</v>
      </c>
    </row>
  </sheetData>
  <mergeCells count="13">
    <mergeCell ref="E24:E27"/>
    <mergeCell ref="B22:E22"/>
    <mergeCell ref="A22:A23"/>
    <mergeCell ref="B19:E20"/>
    <mergeCell ref="B12:B13"/>
    <mergeCell ref="A12:A13"/>
    <mergeCell ref="F4:I9"/>
    <mergeCell ref="A1:E1"/>
    <mergeCell ref="C4:C9"/>
    <mergeCell ref="E4:E9"/>
    <mergeCell ref="A4:A9"/>
    <mergeCell ref="B4:B9"/>
    <mergeCell ref="D4:D5"/>
  </mergeCells>
  <pageMargins left="0.70866141732283472" right="0.70866141732283472" top="1.1811023622047245" bottom="0.74803149606299213" header="0.31496062992125984" footer="0.31496062992125984"/>
  <pageSetup paperSize="9" scale="83" fitToHeight="3" orientation="landscape" r:id="rId1"/>
  <headerFooter>
    <oddHeader>&amp;C&amp;"Calibri"&amp;12&amp;K27A03BGenel&amp;1#_x000D_&amp;"Arial Tur"&amp;11&amp;K000000</oddHeader>
  </headerFooter>
  <rowBreaks count="2" manualBreakCount="2">
    <brk id="11" max="16383" man="1"/>
    <brk id="2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Veriler</vt:lpstr>
      <vt:lpstr>Veriler!Yazdırma_Alanı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2023-11-08T13:45:08Z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2023-10-31T08:29:11Z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7b67d099-4d22-493d-849f-5824e1ae5068</vt:lpwstr>
  </property>
  <property fmtid="{D5CDD505-2E9C-101B-9397-08002B2CF9AE}" pid="8" name="MSIP_Label_f1eabcb5-00e4-403a-8705-489822179bfa_ContentBits">
    <vt:lpwstr>1</vt:lpwstr>
  </property>
</Properties>
</file>