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901FD9C6-28F7-4F52-8EDF-FC6DD61309A7}" xr6:coauthVersionLast="47" xr6:coauthVersionMax="47" xr10:uidLastSave="{00000000-0000-0000-0000-000000000000}"/>
  <bookViews>
    <workbookView xWindow="-108" yWindow="-108" windowWidth="23256" windowHeight="12456" xr2:uid="{00000000-000D-0000-FFFF-FFFF00000000}"/>
  </bookViews>
  <sheets>
    <sheet name="Birim Fiyat Teklif Cetveli" sheetId="6" r:id="rId1"/>
  </sheets>
  <definedNames>
    <definedName name="_Toc246672021" localSheetId="0">'Birim Fiyat Teklif Cetveli'!#REF!</definedName>
    <definedName name="_xlnm.Print_Area" localSheetId="0">'Birim Fiyat Teklif Cetveli'!$A$1:$I$24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6" l="1"/>
  <c r="H7" i="6"/>
  <c r="H8" i="6"/>
  <c r="H9" i="6"/>
  <c r="H10" i="6"/>
  <c r="F11" i="6"/>
  <c r="G11" i="6" l="1"/>
</calcChain>
</file>

<file path=xl/sharedStrings.xml><?xml version="1.0" encoding="utf-8"?>
<sst xmlns="http://schemas.openxmlformats.org/spreadsheetml/2006/main" count="37" uniqueCount="37">
  <si>
    <t>İşbu teklifi derleyen ve imzalayan:</t>
  </si>
  <si>
    <t>Firma</t>
  </si>
  <si>
    <t>İsim</t>
  </si>
  <si>
    <t>Tel</t>
  </si>
  <si>
    <t>Faks</t>
  </si>
  <si>
    <t>Grup No</t>
  </si>
  <si>
    <t>İşletme Adı</t>
  </si>
  <si>
    <t>İşin Adı</t>
  </si>
  <si>
    <t>Tarih</t>
  </si>
  <si>
    <t>EVET</t>
  </si>
  <si>
    <t>HAYIR</t>
  </si>
  <si>
    <t>Alt Yüklenici Çalıştırılacak mı?</t>
  </si>
  <si>
    <t>Sakarya ve Bağlıları AG-OG Elektrik Tesisi 3. Seviye Bakım ( Şebeke Yenileme) İşi</t>
  </si>
  <si>
    <t>Düzce</t>
  </si>
  <si>
    <t>Düzce ve Bağlıları AG-OG Elektrik Tesisi 3. Seviye Bakım ( Şebeke Yenileme) İşi</t>
  </si>
  <si>
    <r>
      <t>Gebze</t>
    </r>
    <r>
      <rPr>
        <i/>
        <sz val="12"/>
        <color rgb="FFFF0000"/>
        <rFont val="Calibri"/>
        <family val="2"/>
        <charset val="162"/>
        <scheme val="minor"/>
      </rPr>
      <t xml:space="preserve"> ( Kocaeli'de yer alan Körfez ilçesinin Hereke bölgesi dahil)</t>
    </r>
  </si>
  <si>
    <t>Gebze ve Bağlıları AG-OG Elektrik Tesisi 3. Seviye Bakım ( Şebeke Yenileme) İşi</t>
  </si>
  <si>
    <r>
      <t xml:space="preserve">Sakarya
</t>
    </r>
    <r>
      <rPr>
        <sz val="12"/>
        <color rgb="FFFF0000"/>
        <rFont val="Calibri"/>
        <family val="2"/>
        <charset val="162"/>
        <scheme val="minor"/>
      </rPr>
      <t>(Kaynarca ve Sapanca ilçeleri hariç)</t>
    </r>
  </si>
  <si>
    <r>
      <t xml:space="preserve">İhale dosyası ekinde yer alan </t>
    </r>
    <r>
      <rPr>
        <sz val="14"/>
        <color rgb="FFFF0000"/>
        <rFont val="Calibri"/>
        <family val="2"/>
        <charset val="162"/>
        <scheme val="minor"/>
      </rPr>
      <t xml:space="preserve">EK 20. </t>
    </r>
    <r>
      <rPr>
        <sz val="14"/>
        <rFont val="Calibri"/>
        <family val="2"/>
        <charset val="162"/>
        <scheme val="minor"/>
      </rPr>
      <t>Keşif Listeleri dosyasında yer almayan ancak 2024 yılı TEDAŞ BİRİM FİYAT KİTABI (KIRMIZI)  Listesi ve T.C. Çevre ve Şehircilik Bakanlığının yayımlamış olduğu birim bedel listesinde yer alan kalemlerin kullanılması halinde, sözleşmeye esas tenzilat, bu kalemler için de uygulanacaktır.</t>
    </r>
  </si>
  <si>
    <r>
      <t xml:space="preserve">Kocaeli </t>
    </r>
    <r>
      <rPr>
        <i/>
        <sz val="12"/>
        <color rgb="FFFF0000"/>
        <rFont val="Calibri"/>
        <family val="2"/>
        <charset val="162"/>
        <scheme val="minor"/>
      </rPr>
      <t>( Sakarya İline bağlı Kaynarca ve Sapanca ilçeleri dahil) 
( Körfez ilçesinin Hereke bölgesi hariç)</t>
    </r>
  </si>
  <si>
    <t>Kocaeli ve Bağlıları AG-OG Elektrik Tesisi 3. Seviye Bakım ( Şebeke Yenileme) İşi</t>
  </si>
  <si>
    <t>Bolu</t>
  </si>
  <si>
    <t>Bolu ve Bağlıları AG-OG Elektrik Tesisi 3. Seviye Bakım ( Şebeke Yenileme) İşi</t>
  </si>
  <si>
    <t>2024 SEDAŞ 54.BKM/01</t>
  </si>
  <si>
    <t>2024 SEDAŞ 14.BKM/01</t>
  </si>
  <si>
    <t>2024 SEDAŞ 81.BKM/01</t>
  </si>
  <si>
    <t>2024 SEDAŞ 41-G.BKM/01</t>
  </si>
  <si>
    <t>2024 SEDAŞ 41.BKM/01</t>
  </si>
  <si>
    <t>TOPLAM</t>
  </si>
  <si>
    <t xml:space="preserve">Teklif bedeli yazı ile </t>
  </si>
  <si>
    <t>Toplam Teklif bedeli yazı ile …..............................................................................................</t>
  </si>
  <si>
    <t xml:space="preserve">Söz konusu ihale, 2024 yılı TEDAŞ BİRİM FİYAT KİTABI (KIRMIZI) birim bedelleri üzerinden; Kitapta yer almayan trafo bina yenileme, tadilat, çevre düzenlemesi gibi giderler için ise 2024 yılı T.C. Çevre ve Şehircilik Bakanlığının yayımlamış olduğu birim bedelleri üzerinden indirim alma esasına dayalıdır.   
LÜTFEN Yalnızca beyaz alanları doldurunuz.
Tenzilat otomatik hesaplanmaktadır. Veri girişi yapmaynız
</t>
  </si>
  <si>
    <t>Sıra NO</t>
  </si>
  <si>
    <t>Keşif Bedeli (TL)</t>
  </si>
  <si>
    <t>Tenzilat (%)</t>
  </si>
  <si>
    <t xml:space="preserve"> AG-OG ELEKTRİK TESİSİ 3. SEVİYE BAKIM ( ŞEBEKE YENİLEME ) İŞİ TEKLİF CETVELİ</t>
  </si>
  <si>
    <t>Teklif bedeli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</si>
</sst>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 &quot;TL&quot;;\-#,##0\ &quot;TL&quot;"/>
    <numFmt numFmtId="165" formatCode="_-* #,##0\ &quot;TL&quot;_-;\-* #,##0\ &quot;TL&quot;_-;_-* &quot;-&quot;\ &quot;TL&quot;_-;_-@_-"/>
    <numFmt numFmtId="166" formatCode="_-* #,##0\ _T_L_-;\-* #,##0\ _T_L_-;_-* &quot;-&quot;\ _T_L_-;_-@_-"/>
    <numFmt numFmtId="167" formatCode="_-* #,##0.00\ &quot;TL&quot;_-;\-* #,##0.00\ &quot;TL&quot;_-;_-* &quot;-&quot;??\ &quot;TL&quot;_-;_-@_-"/>
    <numFmt numFmtId="168" formatCode="_-* #,##0.00\ _T_L_-;\-* #,##0.00\ _T_L_-;_-* &quot;-&quot;??\ _T_L_-;_-@_-"/>
    <numFmt numFmtId="169" formatCode="_(&quot;$&quot;* #,##0.00_);_(&quot;$&quot;* \(#,##0.00\);_(&quot;$&quot;* &quot;-&quot;??_);_(@_)"/>
    <numFmt numFmtId="170" formatCode="_-* #,##0_-;\-* #,##0_-;_-* &quot;-&quot;??_-;_-@_-"/>
  </numFmts>
  <fonts count="18" x14ac:knownFonts="1">
    <font>
      <sz val="11"/>
      <color theme="1"/>
      <name val="Calibri"/>
      <family val="2"/>
      <scheme val="minor"/>
    </font>
    <font>
      <sz val="11"/>
      <color theme="1"/>
      <name val="Calibri"/>
      <family val="2"/>
      <charset val="162"/>
      <scheme val="minor"/>
    </font>
    <font>
      <b/>
      <sz val="12"/>
      <color theme="1"/>
      <name val="Calibri"/>
      <family val="2"/>
      <charset val="162"/>
      <scheme val="minor"/>
    </font>
    <font>
      <sz val="12"/>
      <color theme="1"/>
      <name val="Calibri"/>
      <family val="2"/>
      <charset val="162"/>
      <scheme val="minor"/>
    </font>
    <font>
      <b/>
      <i/>
      <sz val="12"/>
      <color theme="1"/>
      <name val="Calibri"/>
      <family val="2"/>
      <charset val="162"/>
      <scheme val="minor"/>
    </font>
    <font>
      <i/>
      <sz val="12"/>
      <color rgb="FFFF0000"/>
      <name val="Calibri"/>
      <family val="2"/>
      <charset val="162"/>
      <scheme val="minor"/>
    </font>
    <font>
      <sz val="14"/>
      <name val="Calibri"/>
      <family val="2"/>
      <charset val="162"/>
      <scheme val="minor"/>
    </font>
    <font>
      <sz val="12"/>
      <color rgb="FFFF0000"/>
      <name val="Calibri"/>
      <family val="2"/>
      <charset val="162"/>
      <scheme val="minor"/>
    </font>
    <font>
      <sz val="11"/>
      <color theme="1"/>
      <name val="Calibri"/>
      <family val="2"/>
      <scheme val="minor"/>
    </font>
    <font>
      <sz val="14"/>
      <color rgb="FFFF0000"/>
      <name val="Calibri"/>
      <family val="2"/>
      <charset val="162"/>
      <scheme val="minor"/>
    </font>
    <font>
      <sz val="10"/>
      <name val="Arial"/>
      <charset val="162"/>
    </font>
    <font>
      <sz val="10"/>
      <name val="Arial"/>
      <family val="2"/>
      <charset val="162"/>
    </font>
    <font>
      <sz val="10"/>
      <name val="MS Sans Serif"/>
      <family val="2"/>
      <charset val="162"/>
    </font>
    <font>
      <sz val="10"/>
      <name val="Arial Tur"/>
      <charset val="162"/>
    </font>
    <font>
      <sz val="12"/>
      <name val="Arial"/>
      <family val="2"/>
      <charset val="162"/>
    </font>
    <font>
      <sz val="18"/>
      <name val="Arial"/>
      <family val="2"/>
      <charset val="162"/>
    </font>
    <font>
      <sz val="10"/>
      <color theme="1"/>
      <name val="Times New Roman"/>
      <family val="2"/>
      <charset val="162"/>
    </font>
    <font>
      <b/>
      <sz val="12"/>
      <name val="Arial"/>
      <family val="2"/>
      <charset val="162"/>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double">
        <color indexed="24"/>
      </top>
      <bottom/>
      <diagonal/>
    </border>
    <border>
      <left/>
      <right style="thin">
        <color auto="1"/>
      </right>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s>
  <cellStyleXfs count="60">
    <xf numFmtId="0" fontId="0" fillId="0" borderId="0"/>
    <xf numFmtId="9" fontId="8" fillId="0" borderId="0" applyFont="0" applyFill="0" applyBorder="0" applyAlignment="0" applyProtection="0"/>
    <xf numFmtId="0" fontId="10" fillId="0" borderId="0"/>
    <xf numFmtId="166" fontId="11" fillId="0" borderId="0" applyFont="0" applyFill="0" applyBorder="0" applyAlignment="0" applyProtection="0"/>
    <xf numFmtId="40" fontId="12" fillId="0" borderId="0" applyFont="0" applyFill="0" applyBorder="0" applyAlignment="0" applyProtection="0"/>
    <xf numFmtId="3" fontId="11" fillId="0" borderId="0" applyFont="0" applyFill="0" applyBorder="0" applyAlignment="0" applyProtection="0">
      <alignment vertical="top"/>
    </xf>
    <xf numFmtId="165" fontId="11" fillId="0" borderId="0" applyFont="0" applyFill="0" applyBorder="0" applyAlignment="0" applyProtection="0"/>
    <xf numFmtId="169" fontId="11" fillId="0" borderId="0" applyFont="0" applyFill="0" applyBorder="0" applyAlignment="0" applyProtection="0"/>
    <xf numFmtId="164" fontId="11" fillId="0" borderId="0" applyFont="0" applyFill="0" applyBorder="0" applyAlignment="0" applyProtection="0">
      <alignment vertical="top"/>
    </xf>
    <xf numFmtId="0" fontId="11" fillId="0" borderId="0" applyFont="0" applyFill="0" applyBorder="0" applyAlignment="0" applyProtection="0">
      <alignment vertical="top"/>
    </xf>
    <xf numFmtId="3" fontId="11" fillId="0" borderId="0" applyFont="0" applyFill="0" applyBorder="0" applyAlignment="0" applyProtection="0">
      <alignment vertical="top"/>
    </xf>
    <xf numFmtId="2" fontId="11" fillId="0" borderId="0" applyFont="0" applyFill="0" applyBorder="0" applyAlignment="0" applyProtection="0">
      <alignment vertical="top"/>
    </xf>
    <xf numFmtId="1" fontId="11" fillId="0" borderId="0" applyFont="0" applyFill="0" applyBorder="0" applyAlignment="0" applyProtection="0">
      <alignment vertical="top"/>
    </xf>
    <xf numFmtId="0" fontId="11" fillId="0" borderId="0" applyFont="0" applyFill="0" applyBorder="0" applyAlignment="0" applyProtection="0">
      <alignment vertical="top"/>
    </xf>
    <xf numFmtId="0" fontId="11" fillId="0" borderId="0" applyNumberFormat="0" applyFont="0" applyFill="0" applyBorder="0" applyAlignment="0" applyProtection="0">
      <alignment vertical="top"/>
    </xf>
    <xf numFmtId="3" fontId="11" fillId="0" borderId="0" applyFont="0" applyFill="0" applyBorder="0" applyAlignment="0">
      <alignment vertical="top"/>
      <protection locked="0"/>
    </xf>
    <xf numFmtId="0" fontId="11" fillId="0" borderId="0" applyNumberFormat="0" applyFont="0" applyFill="0" applyBorder="0" applyAlignment="0">
      <alignment vertical="top"/>
      <protection locked="0"/>
    </xf>
    <xf numFmtId="2" fontId="11" fillId="0" borderId="0" applyFont="0" applyFill="0" applyBorder="0" applyAlignment="0" applyProtection="0">
      <alignment vertical="top"/>
    </xf>
    <xf numFmtId="0" fontId="15" fillId="0" borderId="0" applyNumberFormat="0" applyFill="0" applyBorder="0" applyAlignment="0" applyProtection="0">
      <alignment vertical="top"/>
    </xf>
    <xf numFmtId="0" fontId="14" fillId="0" borderId="0" applyNumberFormat="0" applyFill="0" applyBorder="0" applyAlignment="0" applyProtection="0">
      <alignment vertical="top"/>
    </xf>
    <xf numFmtId="0" fontId="11" fillId="0" borderId="2" applyNumberFormat="0" applyFont="0" applyFill="0" applyAlignment="0" applyProtection="0">
      <alignment vertical="top"/>
    </xf>
    <xf numFmtId="38" fontId="12" fillId="0" borderId="0" applyFont="0" applyFill="0" applyBorder="0" applyAlignment="0" applyProtection="0"/>
    <xf numFmtId="0" fontId="11" fillId="0" borderId="0"/>
    <xf numFmtId="166" fontId="11" fillId="0" borderId="0" applyFont="0" applyFill="0" applyBorder="0" applyAlignment="0" applyProtection="0"/>
    <xf numFmtId="3" fontId="11" fillId="0" borderId="0" applyFont="0" applyFill="0" applyBorder="0" applyAlignment="0" applyProtection="0">
      <alignment vertical="top"/>
    </xf>
    <xf numFmtId="165" fontId="11" fillId="0" borderId="0" applyFont="0" applyFill="0" applyBorder="0" applyAlignment="0" applyProtection="0"/>
    <xf numFmtId="164" fontId="11" fillId="0" borderId="0" applyFont="0" applyFill="0" applyBorder="0" applyAlignment="0" applyProtection="0">
      <alignment vertical="top"/>
    </xf>
    <xf numFmtId="0" fontId="11" fillId="0" borderId="0" applyFont="0" applyFill="0" applyBorder="0" applyAlignment="0" applyProtection="0">
      <alignment vertical="top"/>
    </xf>
    <xf numFmtId="3" fontId="11" fillId="0" borderId="0" applyFont="0" applyFill="0" applyBorder="0" applyAlignment="0" applyProtection="0">
      <alignment vertical="top"/>
    </xf>
    <xf numFmtId="2" fontId="11" fillId="0" borderId="0" applyFont="0" applyFill="0" applyBorder="0" applyAlignment="0" applyProtection="0">
      <alignment vertical="top"/>
    </xf>
    <xf numFmtId="1" fontId="11" fillId="0" borderId="0" applyFont="0" applyFill="0" applyBorder="0" applyAlignment="0" applyProtection="0">
      <alignment vertical="top"/>
    </xf>
    <xf numFmtId="0" fontId="11" fillId="0" borderId="0" applyFont="0" applyFill="0" applyBorder="0" applyAlignment="0" applyProtection="0">
      <alignment vertical="top"/>
    </xf>
    <xf numFmtId="0" fontId="11" fillId="0" borderId="0" applyNumberFormat="0" applyFont="0" applyFill="0" applyBorder="0" applyAlignment="0" applyProtection="0">
      <alignment vertical="top"/>
    </xf>
    <xf numFmtId="3" fontId="11" fillId="0" borderId="0" applyFont="0" applyFill="0" applyBorder="0" applyAlignment="0">
      <alignment vertical="top"/>
      <protection locked="0"/>
    </xf>
    <xf numFmtId="0" fontId="11" fillId="0" borderId="0" applyNumberFormat="0" applyFont="0" applyFill="0" applyBorder="0" applyAlignment="0">
      <alignment vertical="top"/>
      <protection locked="0"/>
    </xf>
    <xf numFmtId="2" fontId="11" fillId="0" borderId="0" applyFont="0" applyFill="0" applyBorder="0" applyAlignment="0" applyProtection="0">
      <alignment vertical="top"/>
    </xf>
    <xf numFmtId="0" fontId="14" fillId="0" borderId="0" applyNumberFormat="0" applyFill="0" applyBorder="0" applyAlignment="0" applyProtection="0">
      <alignment vertical="top"/>
    </xf>
    <xf numFmtId="167" fontId="11" fillId="0" borderId="0" applyFont="0" applyFill="0" applyBorder="0" applyAlignment="0" applyProtection="0"/>
    <xf numFmtId="0" fontId="11" fillId="0" borderId="2" applyNumberFormat="0" applyFont="0" applyFill="0" applyAlignment="0" applyProtection="0">
      <alignment vertical="top"/>
    </xf>
    <xf numFmtId="168" fontId="1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8" fillId="0" borderId="0"/>
    <xf numFmtId="0" fontId="8" fillId="0" borderId="0"/>
    <xf numFmtId="0" fontId="1" fillId="0" borderId="0"/>
    <xf numFmtId="0" fontId="13" fillId="0" borderId="0"/>
    <xf numFmtId="0" fontId="16" fillId="0" borderId="0"/>
    <xf numFmtId="0" fontId="11" fillId="0" borderId="0"/>
    <xf numFmtId="43" fontId="11" fillId="0" borderId="0" applyFont="0" applyFill="0" applyBorder="0" applyAlignment="0" applyProtection="0"/>
    <xf numFmtId="0" fontId="8" fillId="0" borderId="0"/>
    <xf numFmtId="0" fontId="1" fillId="0" borderId="0"/>
    <xf numFmtId="0" fontId="1" fillId="0" borderId="0"/>
    <xf numFmtId="43"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cellStyleXfs>
  <cellXfs count="50">
    <xf numFmtId="0" fontId="0" fillId="0" borderId="0" xfId="0"/>
    <xf numFmtId="0" fontId="3" fillId="0" borderId="0" xfId="0" applyFont="1"/>
    <xf numFmtId="0" fontId="3"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top" wrapText="1"/>
    </xf>
    <xf numFmtId="0" fontId="2" fillId="0" borderId="0" xfId="0" applyFont="1" applyAlignment="1">
      <alignment horizontal="center"/>
    </xf>
    <xf numFmtId="0" fontId="4" fillId="0" borderId="11" xfId="0" applyFont="1" applyBorder="1" applyAlignment="1">
      <alignment horizontal="center" vertical="center"/>
    </xf>
    <xf numFmtId="0" fontId="2" fillId="0" borderId="11" xfId="0" applyFont="1" applyBorder="1" applyAlignment="1">
      <alignment horizontal="center"/>
    </xf>
    <xf numFmtId="0" fontId="2" fillId="0" borderId="11" xfId="0" applyFont="1" applyBorder="1"/>
    <xf numFmtId="0" fontId="4" fillId="0" borderId="4" xfId="0" applyFont="1" applyBorder="1" applyAlignment="1">
      <alignment horizontal="center" vertical="center"/>
    </xf>
    <xf numFmtId="0" fontId="2" fillId="0" borderId="0" xfId="0" applyFont="1"/>
    <xf numFmtId="0" fontId="3" fillId="0" borderId="1" xfId="0" applyFont="1" applyBorder="1"/>
    <xf numFmtId="0" fontId="4" fillId="0" borderId="0" xfId="0" applyFont="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70" fontId="17" fillId="2" borderId="1" xfId="2" applyNumberFormat="1" applyFont="1" applyFill="1" applyBorder="1"/>
    <xf numFmtId="170" fontId="17" fillId="2" borderId="8" xfId="2" applyNumberFormat="1" applyFont="1" applyFill="1" applyBorder="1"/>
    <xf numFmtId="9" fontId="3" fillId="2" borderId="1" xfId="1" applyFont="1" applyFill="1" applyBorder="1" applyAlignment="1">
      <alignment horizontal="left" vertical="center" wrapText="1"/>
    </xf>
    <xf numFmtId="170" fontId="17" fillId="0" borderId="1" xfId="2" applyNumberFormat="1" applyFont="1" applyBorder="1"/>
    <xf numFmtId="170" fontId="17" fillId="0" borderId="8" xfId="2" applyNumberFormat="1" applyFont="1" applyBorder="1"/>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2" borderId="5" xfId="0" applyFont="1" applyFill="1" applyBorder="1" applyAlignment="1">
      <alignment horizontal="justify" vertical="top" wrapText="1"/>
    </xf>
    <xf numFmtId="0" fontId="3" fillId="2" borderId="7" xfId="0" applyFont="1" applyFill="1" applyBorder="1" applyAlignment="1">
      <alignment horizontal="justify" vertical="top" wrapText="1"/>
    </xf>
    <xf numFmtId="0" fontId="3" fillId="2" borderId="6" xfId="0" applyFont="1" applyFill="1" applyBorder="1" applyAlignment="1">
      <alignment horizontal="justify" vertical="top" wrapText="1"/>
    </xf>
    <xf numFmtId="0" fontId="6" fillId="2" borderId="5" xfId="0" applyFont="1" applyFill="1" applyBorder="1" applyAlignment="1">
      <alignment horizontal="justify" vertical="top" wrapText="1"/>
    </xf>
    <xf numFmtId="0" fontId="6" fillId="2" borderId="7" xfId="0" applyFont="1" applyFill="1" applyBorder="1" applyAlignment="1">
      <alignment horizontal="justify" vertical="top" wrapText="1"/>
    </xf>
    <xf numFmtId="0" fontId="6" fillId="2" borderId="6" xfId="0" applyFont="1" applyFill="1" applyBorder="1" applyAlignment="1">
      <alignment horizontal="justify" vertical="top"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7" xfId="0" applyFont="1" applyBorder="1" applyAlignment="1">
      <alignment horizontal="left"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xf>
    <xf numFmtId="0" fontId="2" fillId="0" borderId="6" xfId="0" applyFont="1" applyBorder="1" applyAlignment="1">
      <alignment horizontal="center"/>
    </xf>
    <xf numFmtId="0" fontId="3" fillId="2" borderId="1" xfId="0" applyFont="1" applyFill="1" applyBorder="1" applyAlignment="1">
      <alignment horizontal="left" vertical="center" wrapText="1"/>
    </xf>
    <xf numFmtId="9" fontId="3" fillId="0" borderId="8" xfId="1" applyFont="1" applyBorder="1" applyAlignment="1">
      <alignment horizontal="left" vertical="top" wrapText="1"/>
    </xf>
    <xf numFmtId="0" fontId="2" fillId="0" borderId="0" xfId="0" applyFont="1" applyAlignment="1">
      <alignment horizontal="center" vertical="center"/>
    </xf>
    <xf numFmtId="0" fontId="2" fillId="2" borderId="1" xfId="0" applyFont="1" applyFill="1" applyBorder="1" applyAlignment="1">
      <alignment horizontal="center" vertical="center"/>
    </xf>
  </cellXfs>
  <cellStyles count="60">
    <cellStyle name="Comma [0]" xfId="3" xr:uid="{7A72AFD3-C348-4935-88ED-515D710841E7}"/>
    <cellStyle name="Comma [0] 2" xfId="23" xr:uid="{C23647BE-C774-428A-8265-53E85FB137F1}"/>
    <cellStyle name="Comma_EKFF.XLS" xfId="4" xr:uid="{C8B689EE-07CF-4687-B39D-4C1AD4F494D0}"/>
    <cellStyle name="Comma0" xfId="5" xr:uid="{2EF661D8-DB2D-49FD-9095-C4BE5F1E249A}"/>
    <cellStyle name="Comma0 2" xfId="24" xr:uid="{D3EC5569-D086-467B-A736-54A37368C5C0}"/>
    <cellStyle name="Currency [0]" xfId="6" xr:uid="{987C03D8-81AC-475E-8D2F-717BA361BF0B}"/>
    <cellStyle name="Currency [0] 2" xfId="25" xr:uid="{6EBE48C1-33A0-4773-A744-2185DDDD861A}"/>
    <cellStyle name="Currency_FFARKI" xfId="7" xr:uid="{0F51CD26-7582-4A7F-B1FB-68B1799FC2F8}"/>
    <cellStyle name="Currency0" xfId="8" xr:uid="{ED9B8E3B-8315-46A9-B637-658342559A10}"/>
    <cellStyle name="Currency0 2" xfId="26" xr:uid="{78023E9F-782E-4DE0-9142-C8D0D84FCF1B}"/>
    <cellStyle name="Date" xfId="9" xr:uid="{90E275A1-3D5C-4ABF-A0C3-DDDE7AE5EB72}"/>
    <cellStyle name="Date 2" xfId="27" xr:uid="{6240C808-3770-4120-BB46-58B6C493363C}"/>
    <cellStyle name="F2" xfId="10" xr:uid="{12CFD62B-1F84-4714-8059-5396C0526F37}"/>
    <cellStyle name="F2 2" xfId="28" xr:uid="{ACA2568A-05FB-4F8C-9A20-CDE75509D372}"/>
    <cellStyle name="F3" xfId="11" xr:uid="{46D68FA5-AD5D-49E6-91BC-FA6867F52FE6}"/>
    <cellStyle name="F3 2" xfId="29" xr:uid="{E423D1EA-01EA-43F8-BEE7-24984376D411}"/>
    <cellStyle name="F4" xfId="12" xr:uid="{E3E30EF8-8A5A-443E-ADC5-6E5EA6FACA27}"/>
    <cellStyle name="F4 2" xfId="30" xr:uid="{B2F6F723-EAA4-43F7-8990-0B0B3CFE1511}"/>
    <cellStyle name="F5" xfId="13" xr:uid="{7DBAA9E5-825D-4AD9-9ACC-6EA0F6B9C223}"/>
    <cellStyle name="F5 2" xfId="31" xr:uid="{25EFB99F-003C-409A-A501-9656BE3A690C}"/>
    <cellStyle name="F6" xfId="14" xr:uid="{1425142B-DE0B-408A-B121-1E29005D94FA}"/>
    <cellStyle name="F6 2" xfId="32" xr:uid="{4BB9EC37-07B1-486E-A57B-A4AB9FFEE0AC}"/>
    <cellStyle name="F7" xfId="15" xr:uid="{27CE14A1-F8B8-40C5-B073-598C48B989CD}"/>
    <cellStyle name="F7 2" xfId="33" xr:uid="{05B01BE5-5B58-40C5-8B1B-D77BF2F40CAB}"/>
    <cellStyle name="F8" xfId="16" xr:uid="{39C7AAB2-5BF1-44F0-9EE7-61E2241A26CC}"/>
    <cellStyle name="F8 2" xfId="34" xr:uid="{C0E7516B-E3F6-4E87-BC24-743B13421495}"/>
    <cellStyle name="Fixed" xfId="17" xr:uid="{A76BA980-D1D4-40CE-A44E-7F83A6A6AF8C}"/>
    <cellStyle name="Fixed 2" xfId="35" xr:uid="{7FC59712-6214-4FD8-9863-7304FB223E65}"/>
    <cellStyle name="Heading 1" xfId="18" xr:uid="{B40B9D47-6258-4747-AA1E-24640AC749B7}"/>
    <cellStyle name="Heading 2" xfId="19" xr:uid="{42421623-0781-4826-A41A-66C77606675A}"/>
    <cellStyle name="Heading 2 2" xfId="36" xr:uid="{0E48D657-3206-4428-B868-E82DC832B659}"/>
    <cellStyle name="Normal" xfId="0" builtinId="0"/>
    <cellStyle name="Normal 2" xfId="22" xr:uid="{B3F0A236-C2AE-4498-983E-E6FDD2FD1FA0}"/>
    <cellStyle name="Normal 2 2" xfId="44" xr:uid="{E9389FA5-48BE-49D5-B0B0-42FE39393D5A}"/>
    <cellStyle name="Normal 2 2 2" xfId="47" xr:uid="{8E87CEA6-C929-4038-B905-F10D7DC6C6A8}"/>
    <cellStyle name="Normal 2 2 3" xfId="50" xr:uid="{CE5CFC23-4DE2-4672-9DDE-647A7D61CC55}"/>
    <cellStyle name="Normal 2 3" xfId="48" xr:uid="{E127C045-9D31-432F-B68C-2B25FA8BB5D5}"/>
    <cellStyle name="Normal 3" xfId="40" xr:uid="{7C58CADB-8625-4C76-BFB8-E901F8847215}"/>
    <cellStyle name="Normal 3 2" xfId="54" xr:uid="{68BCF7AB-523E-417E-95BA-C88D7FE30351}"/>
    <cellStyle name="Normal 3 3" xfId="51" xr:uid="{48472411-C2F3-4700-8C95-D538CD58DEB7}"/>
    <cellStyle name="Normal 4" xfId="41" xr:uid="{51C35364-F058-4908-8B4B-9A67DFF5E743}"/>
    <cellStyle name="Normal 4 2" xfId="46" xr:uid="{BEA37512-72F4-42C5-882E-87C0DD94BF19}"/>
    <cellStyle name="Normal 4 3" xfId="52" xr:uid="{B9F7CA80-9C57-43EB-9366-73A8BAA00BFD}"/>
    <cellStyle name="Normal 5" xfId="43" xr:uid="{304D4CA0-A432-4F42-BEA4-DFEF16E602D7}"/>
    <cellStyle name="Normal 6" xfId="45" xr:uid="{5336F07C-9BB9-4619-AC83-64618AEA1F87}"/>
    <cellStyle name="Normal 7" xfId="2" xr:uid="{9C5D3FE6-36B1-4E88-A4D7-CCED8B2A61C8}"/>
    <cellStyle name="ParaBirimi 2" xfId="37" xr:uid="{7D256E8D-D43B-45E4-84D2-17F49B11D4F6}"/>
    <cellStyle name="Total" xfId="20" xr:uid="{0FB95F09-8E29-4C77-98E6-3A5B32F26B03}"/>
    <cellStyle name="Total 2" xfId="38" xr:uid="{8E0E9AC7-3FA1-4F6D-905B-42E132D16003}"/>
    <cellStyle name="Virgül [0]_demont" xfId="21" xr:uid="{49700FCA-A135-4841-8323-9F71D4206313}"/>
    <cellStyle name="Virgül 2" xfId="39" xr:uid="{B58D8EB4-E59B-4F1B-997B-055894025ED0}"/>
    <cellStyle name="Virgül 3" xfId="42" xr:uid="{B2EE8002-3E63-4C39-A1C7-C4292EC56990}"/>
    <cellStyle name="Virgül 3 2" xfId="53" xr:uid="{AAD74511-71F2-4A2C-90BD-D7C0CC6B781E}"/>
    <cellStyle name="Virgül 4" xfId="55" xr:uid="{5F683234-241E-4CBC-817D-D015BC764A6D}"/>
    <cellStyle name="Virgül 5" xfId="49" xr:uid="{1B4690DD-AE69-4915-A002-6A5FAF09DA07}"/>
    <cellStyle name="Virgül 6" xfId="59" xr:uid="{A16BF65A-A187-4C4C-A9FD-1E8477F0324C}"/>
    <cellStyle name="Virgül 7" xfId="56" xr:uid="{6AED4A25-24FA-4DF9-A80A-652D1015FE75}"/>
    <cellStyle name="Virgül 8" xfId="57" xr:uid="{F2447CC3-BEA7-43E2-8123-9085969EBA1B}"/>
    <cellStyle name="Virgül 9" xfId="58" xr:uid="{73573A6C-0566-49C1-8D69-1EE016747B53}"/>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showGridLines="0" tabSelected="1" topLeftCell="A8" zoomScale="60" zoomScaleNormal="60" workbookViewId="0">
      <selection activeCell="G7" sqref="G7"/>
    </sheetView>
  </sheetViews>
  <sheetFormatPr defaultColWidth="9.109375" defaultRowHeight="15.6" x14ac:dyDescent="0.3"/>
  <cols>
    <col min="1" max="1" width="9.109375" style="1"/>
    <col min="2" max="2" width="18" style="1" customWidth="1"/>
    <col min="3" max="3" width="36.5546875" style="1" bestFit="1" customWidth="1"/>
    <col min="4" max="4" width="9.44140625" style="1" customWidth="1"/>
    <col min="5" max="5" width="21.5546875" style="1" customWidth="1"/>
    <col min="6" max="6" width="27.88671875" style="1" customWidth="1"/>
    <col min="7" max="8" width="31.6640625" style="1" customWidth="1"/>
    <col min="9" max="9" width="102" style="1" customWidth="1"/>
    <col min="10" max="16384" width="9.109375" style="1"/>
  </cols>
  <sheetData>
    <row r="1" spans="1:9" x14ac:dyDescent="0.3">
      <c r="A1" s="48" t="s">
        <v>35</v>
      </c>
      <c r="B1" s="48"/>
      <c r="C1" s="48"/>
      <c r="D1" s="48"/>
      <c r="E1" s="48"/>
      <c r="F1" s="48"/>
      <c r="G1" s="48"/>
      <c r="H1" s="48"/>
      <c r="I1" s="48"/>
    </row>
    <row r="2" spans="1:9" x14ac:dyDescent="0.3">
      <c r="A2" s="3"/>
      <c r="B2" s="3"/>
      <c r="C2" s="3"/>
      <c r="D2" s="3"/>
      <c r="E2" s="3"/>
      <c r="F2" s="3"/>
      <c r="G2" s="3"/>
      <c r="H2" s="3"/>
      <c r="I2" s="3"/>
    </row>
    <row r="3" spans="1:9" ht="109.8" customHeight="1" x14ac:dyDescent="0.3">
      <c r="A3" s="25" t="s">
        <v>31</v>
      </c>
      <c r="B3" s="26"/>
      <c r="C3" s="26"/>
      <c r="D3" s="26"/>
      <c r="E3" s="26"/>
      <c r="F3" s="26"/>
      <c r="G3" s="26"/>
      <c r="H3" s="26"/>
      <c r="I3" s="27"/>
    </row>
    <row r="4" spans="1:9" ht="10.5" customHeight="1" x14ac:dyDescent="0.3">
      <c r="A4" s="4"/>
      <c r="B4" s="4"/>
      <c r="C4" s="4"/>
      <c r="D4" s="4"/>
      <c r="E4" s="4"/>
      <c r="F4" s="4"/>
      <c r="G4" s="4"/>
      <c r="H4" s="4"/>
      <c r="I4" s="4"/>
    </row>
    <row r="5" spans="1:9" s="2" customFormat="1" ht="96.75" customHeight="1" x14ac:dyDescent="0.3">
      <c r="A5" s="14" t="s">
        <v>32</v>
      </c>
      <c r="B5" s="14" t="s">
        <v>5</v>
      </c>
      <c r="C5" s="14" t="s">
        <v>6</v>
      </c>
      <c r="D5" s="49" t="s">
        <v>7</v>
      </c>
      <c r="E5" s="49"/>
      <c r="F5" s="15" t="s">
        <v>33</v>
      </c>
      <c r="G5" s="15" t="s">
        <v>36</v>
      </c>
      <c r="H5" s="15" t="s">
        <v>34</v>
      </c>
      <c r="I5" s="15" t="s">
        <v>29</v>
      </c>
    </row>
    <row r="6" spans="1:9" ht="54" customHeight="1" x14ac:dyDescent="0.3">
      <c r="A6" s="16">
        <v>1</v>
      </c>
      <c r="B6" s="16" t="s">
        <v>23</v>
      </c>
      <c r="C6" s="17" t="s">
        <v>17</v>
      </c>
      <c r="D6" s="46" t="s">
        <v>12</v>
      </c>
      <c r="E6" s="46"/>
      <c r="F6" s="18">
        <v>85005109.609999999</v>
      </c>
      <c r="G6" s="21"/>
      <c r="H6" s="20">
        <f>G6/F6-1</f>
        <v>-1</v>
      </c>
      <c r="I6" s="20"/>
    </row>
    <row r="7" spans="1:9" ht="54" customHeight="1" x14ac:dyDescent="0.3">
      <c r="A7" s="16">
        <v>2</v>
      </c>
      <c r="B7" s="16" t="s">
        <v>27</v>
      </c>
      <c r="C7" s="17" t="s">
        <v>19</v>
      </c>
      <c r="D7" s="46" t="s">
        <v>20</v>
      </c>
      <c r="E7" s="46"/>
      <c r="F7" s="18">
        <v>107592628.2003457</v>
      </c>
      <c r="G7" s="21"/>
      <c r="H7" s="20">
        <f>G7/F7-1</f>
        <v>-1</v>
      </c>
      <c r="I7" s="20"/>
    </row>
    <row r="8" spans="1:9" ht="54" customHeight="1" x14ac:dyDescent="0.3">
      <c r="A8" s="16">
        <v>3</v>
      </c>
      <c r="B8" s="16" t="s">
        <v>24</v>
      </c>
      <c r="C8" s="17" t="s">
        <v>21</v>
      </c>
      <c r="D8" s="46" t="s">
        <v>22</v>
      </c>
      <c r="E8" s="46"/>
      <c r="F8" s="18">
        <v>38200361.654409274</v>
      </c>
      <c r="G8" s="21"/>
      <c r="H8" s="20">
        <f>G8/F8-1</f>
        <v>-1</v>
      </c>
      <c r="I8" s="20"/>
    </row>
    <row r="9" spans="1:9" ht="54" customHeight="1" x14ac:dyDescent="0.3">
      <c r="A9" s="16">
        <v>4</v>
      </c>
      <c r="B9" s="16" t="s">
        <v>25</v>
      </c>
      <c r="C9" s="17" t="s">
        <v>13</v>
      </c>
      <c r="D9" s="46" t="s">
        <v>14</v>
      </c>
      <c r="E9" s="46"/>
      <c r="F9" s="18">
        <v>38448936.897783838</v>
      </c>
      <c r="G9" s="21"/>
      <c r="H9" s="20">
        <f>G9/F9-1</f>
        <v>-1</v>
      </c>
      <c r="I9" s="20"/>
    </row>
    <row r="10" spans="1:9" ht="54" customHeight="1" x14ac:dyDescent="0.3">
      <c r="A10" s="16">
        <v>5</v>
      </c>
      <c r="B10" s="16" t="s">
        <v>26</v>
      </c>
      <c r="C10" s="17" t="s">
        <v>15</v>
      </c>
      <c r="D10" s="46" t="s">
        <v>16</v>
      </c>
      <c r="E10" s="46"/>
      <c r="F10" s="18">
        <v>49506373</v>
      </c>
      <c r="G10" s="21"/>
      <c r="H10" s="20">
        <f>G10/F10-1</f>
        <v>-1</v>
      </c>
      <c r="I10" s="20"/>
    </row>
    <row r="11" spans="1:9" ht="54" customHeight="1" x14ac:dyDescent="0.3">
      <c r="A11" s="31" t="s">
        <v>28</v>
      </c>
      <c r="B11" s="31"/>
      <c r="C11" s="31"/>
      <c r="D11" s="31"/>
      <c r="E11" s="32"/>
      <c r="F11" s="19">
        <f>F6+F7+F8+F9+F10</f>
        <v>318753409.36253881</v>
      </c>
      <c r="G11" s="22">
        <f>G6+G7+G8+G9+G10</f>
        <v>0</v>
      </c>
      <c r="H11" s="47" t="s">
        <v>30</v>
      </c>
      <c r="I11" s="47"/>
    </row>
    <row r="12" spans="1:9" ht="65.25" customHeight="1" x14ac:dyDescent="0.3">
      <c r="A12" s="28" t="s">
        <v>18</v>
      </c>
      <c r="B12" s="29"/>
      <c r="C12" s="29"/>
      <c r="D12" s="29"/>
      <c r="E12" s="29"/>
      <c r="F12" s="29"/>
      <c r="G12" s="29"/>
      <c r="H12" s="29"/>
      <c r="I12" s="30"/>
    </row>
    <row r="13" spans="1:9" ht="14.25" customHeight="1" x14ac:dyDescent="0.3">
      <c r="A13" s="4"/>
      <c r="B13" s="4"/>
      <c r="C13" s="4"/>
      <c r="D13" s="4"/>
      <c r="E13" s="4"/>
      <c r="F13" s="4"/>
      <c r="G13" s="4"/>
      <c r="H13" s="4"/>
      <c r="I13" s="4"/>
    </row>
    <row r="14" spans="1:9" ht="14.25" customHeight="1" x14ac:dyDescent="0.3">
      <c r="A14" s="34" t="s">
        <v>11</v>
      </c>
      <c r="B14" s="35"/>
      <c r="C14" s="35"/>
      <c r="D14" s="35"/>
      <c r="E14" s="36"/>
      <c r="F14" s="40" t="s">
        <v>9</v>
      </c>
      <c r="G14" s="40"/>
      <c r="H14" s="42" t="s">
        <v>10</v>
      </c>
      <c r="I14" s="43"/>
    </row>
    <row r="15" spans="1:9" ht="24.75" customHeight="1" x14ac:dyDescent="0.3">
      <c r="A15" s="37"/>
      <c r="B15" s="38"/>
      <c r="C15" s="38"/>
      <c r="D15" s="38"/>
      <c r="E15" s="39"/>
      <c r="F15" s="41"/>
      <c r="G15" s="41"/>
      <c r="H15" s="44"/>
      <c r="I15" s="45"/>
    </row>
    <row r="16" spans="1:9" ht="24.75" customHeight="1" x14ac:dyDescent="0.3">
      <c r="A16" s="6"/>
      <c r="B16" s="6"/>
      <c r="C16" s="6"/>
      <c r="D16" s="6"/>
      <c r="E16" s="6"/>
      <c r="F16" s="8"/>
      <c r="G16" s="7"/>
      <c r="H16" s="7"/>
      <c r="I16" s="7"/>
    </row>
    <row r="17" spans="1:9" ht="24.75" customHeight="1" x14ac:dyDescent="0.3">
      <c r="A17" s="12"/>
      <c r="B17" s="12"/>
      <c r="C17" s="12"/>
      <c r="D17" s="12"/>
      <c r="E17" s="12"/>
      <c r="F17" s="10"/>
      <c r="G17" s="5"/>
      <c r="H17" s="5"/>
      <c r="I17" s="5"/>
    </row>
    <row r="18" spans="1:9" ht="24.75" customHeight="1" x14ac:dyDescent="0.3">
      <c r="A18" s="9"/>
      <c r="B18" s="9"/>
      <c r="C18" s="9"/>
      <c r="G18" s="5"/>
      <c r="H18" s="5"/>
      <c r="I18" s="5"/>
    </row>
    <row r="19" spans="1:9" ht="35.4" customHeight="1" x14ac:dyDescent="0.3">
      <c r="A19" s="13" t="s">
        <v>0</v>
      </c>
      <c r="B19" s="13"/>
      <c r="C19" s="13"/>
    </row>
    <row r="20" spans="1:9" ht="25.2" customHeight="1" x14ac:dyDescent="0.3">
      <c r="A20" s="23" t="s">
        <v>8</v>
      </c>
      <c r="B20" s="33"/>
      <c r="C20" s="11"/>
    </row>
    <row r="21" spans="1:9" ht="40.200000000000003" customHeight="1" x14ac:dyDescent="0.3">
      <c r="A21" s="23" t="s">
        <v>1</v>
      </c>
      <c r="B21" s="24"/>
      <c r="C21" s="11"/>
    </row>
    <row r="22" spans="1:9" x14ac:dyDescent="0.3">
      <c r="A22" s="23" t="s">
        <v>2</v>
      </c>
      <c r="B22" s="24"/>
      <c r="C22" s="11"/>
    </row>
    <row r="23" spans="1:9" x14ac:dyDescent="0.3">
      <c r="A23" s="23" t="s">
        <v>3</v>
      </c>
      <c r="B23" s="24"/>
      <c r="C23" s="11"/>
    </row>
    <row r="24" spans="1:9" x14ac:dyDescent="0.3">
      <c r="A24" s="23" t="s">
        <v>4</v>
      </c>
      <c r="B24" s="24"/>
      <c r="C24" s="11"/>
    </row>
  </sheetData>
  <mergeCells count="21">
    <mergeCell ref="A1:I1"/>
    <mergeCell ref="D5:E5"/>
    <mergeCell ref="D6:E6"/>
    <mergeCell ref="D7:E7"/>
    <mergeCell ref="D9:E9"/>
    <mergeCell ref="D8:E8"/>
    <mergeCell ref="A24:B24"/>
    <mergeCell ref="A3:I3"/>
    <mergeCell ref="A12:I12"/>
    <mergeCell ref="A11:E11"/>
    <mergeCell ref="A20:B20"/>
    <mergeCell ref="A21:B21"/>
    <mergeCell ref="A22:B22"/>
    <mergeCell ref="A23:B23"/>
    <mergeCell ref="A14:E15"/>
    <mergeCell ref="F14:G14"/>
    <mergeCell ref="F15:G15"/>
    <mergeCell ref="H14:I14"/>
    <mergeCell ref="H15:I15"/>
    <mergeCell ref="D10:E10"/>
    <mergeCell ref="H11:I11"/>
  </mergeCells>
  <pageMargins left="0.7" right="0.7" top="0.75" bottom="0.75" header="0.3" footer="0.3"/>
  <pageSetup paperSize="9" scale="45" orientation="landscape" r:id="rId1"/>
  <headerFooter>
    <oddHeader>&amp;C&amp;"Calibri"&amp;12&amp;K27A03B Genel&amp;1#_x000D_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Cetveli</vt:lpstr>
      <vt:lpstr>'Birim Fiyat Teklif Cetveli'!Yazdırma_Alanı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2024-05-20T07:03:50Z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2024-05-02T11:53:31Z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f1838ce1-bc29-4ada-bd32-1491d4fdd47a</vt:lpwstr>
  </property>
  <property fmtid="{D5CDD505-2E9C-101B-9397-08002B2CF9AE}" pid="8" name="MSIP_Label_f1eabcb5-00e4-403a-8705-489822179bfa_ContentBits">
    <vt:lpwstr>1</vt:lpwstr>
  </property>
</Properties>
</file>